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1250" activeTab="0"/>
  </bookViews>
  <sheets>
    <sheet name="Перечень учебных программ" sheetId="1" r:id="rId1"/>
  </sheets>
  <definedNames>
    <definedName name="Z_8E269304_6C3A_45C2_939C_2D47237CB52E_.wvu.Cols" localSheetId="0" hidden="1">'Перечень учебных программ'!#REF!</definedName>
    <definedName name="Z_8E269304_6C3A_45C2_939C_2D47237CB52E_.wvu.FilterData" localSheetId="0" hidden="1">'Перечень учебных программ'!$A$4:$W$44</definedName>
    <definedName name="Z_8E269304_6C3A_45C2_939C_2D47237CB52E_.wvu.PrintTitles" localSheetId="0" hidden="1">'Перечень учебных программ'!$2:$4</definedName>
    <definedName name="_xlnm.Print_Titles" localSheetId="0">'Перечень учебных программ'!$2:$4</definedName>
  </definedNames>
  <calcPr fullCalcOnLoad="1"/>
</workbook>
</file>

<file path=xl/sharedStrings.xml><?xml version="1.0" encoding="utf-8"?>
<sst xmlns="http://schemas.openxmlformats.org/spreadsheetml/2006/main" count="383" uniqueCount="117">
  <si>
    <t>№ п/п</t>
  </si>
  <si>
    <t>Наименование профессии</t>
  </si>
  <si>
    <t>Диапазон  разрядов</t>
  </si>
  <si>
    <t>Аппаратчик химводоочистки</t>
  </si>
  <si>
    <t>Бурильщик  капитального ремонта скважин</t>
  </si>
  <si>
    <t>для ПП</t>
  </si>
  <si>
    <t>для ПК</t>
  </si>
  <si>
    <t>160</t>
  </si>
  <si>
    <t>320</t>
  </si>
  <si>
    <t>88</t>
  </si>
  <si>
    <t>152</t>
  </si>
  <si>
    <t>216</t>
  </si>
  <si>
    <t>464</t>
  </si>
  <si>
    <t>120</t>
  </si>
  <si>
    <t>200</t>
  </si>
  <si>
    <t>240</t>
  </si>
  <si>
    <t>440</t>
  </si>
  <si>
    <t>128</t>
  </si>
  <si>
    <t>192</t>
  </si>
  <si>
    <t>184</t>
  </si>
  <si>
    <t>296</t>
  </si>
  <si>
    <t>96</t>
  </si>
  <si>
    <t>144</t>
  </si>
  <si>
    <t xml:space="preserve">240 </t>
  </si>
  <si>
    <t xml:space="preserve">440 </t>
  </si>
  <si>
    <t xml:space="preserve">120 </t>
  </si>
  <si>
    <t xml:space="preserve">200 </t>
  </si>
  <si>
    <t xml:space="preserve">144 </t>
  </si>
  <si>
    <t>136</t>
  </si>
  <si>
    <t>72</t>
  </si>
  <si>
    <t>Лаборант химического анализа</t>
  </si>
  <si>
    <t>360</t>
  </si>
  <si>
    <t>480</t>
  </si>
  <si>
    <t xml:space="preserve">184 </t>
  </si>
  <si>
    <t xml:space="preserve">216 </t>
  </si>
  <si>
    <t>16</t>
  </si>
  <si>
    <t>24</t>
  </si>
  <si>
    <t xml:space="preserve">Маляр </t>
  </si>
  <si>
    <t>208</t>
  </si>
  <si>
    <t>272</t>
  </si>
  <si>
    <t>224</t>
  </si>
  <si>
    <t>456</t>
  </si>
  <si>
    <t>Машинист двигателей внутреннего сгорания</t>
  </si>
  <si>
    <t>104</t>
  </si>
  <si>
    <t>Машинист компрессорных установок</t>
  </si>
  <si>
    <t>288</t>
  </si>
  <si>
    <t>552</t>
  </si>
  <si>
    <t>248</t>
  </si>
  <si>
    <t>256</t>
  </si>
  <si>
    <t>Машинист насосной станции по закачке рабочего агента в пласт</t>
  </si>
  <si>
    <t xml:space="preserve">160 </t>
  </si>
  <si>
    <t>176</t>
  </si>
  <si>
    <t>Машинист насосных установок</t>
  </si>
  <si>
    <t xml:space="preserve">104 </t>
  </si>
  <si>
    <t xml:space="preserve">136 </t>
  </si>
  <si>
    <t xml:space="preserve">Машинист подъемника </t>
  </si>
  <si>
    <t xml:space="preserve">320 </t>
  </si>
  <si>
    <t>Машинист технологических компрессоров</t>
  </si>
  <si>
    <t>Машинист технологических насосов</t>
  </si>
  <si>
    <t xml:space="preserve">128 </t>
  </si>
  <si>
    <t xml:space="preserve">272 </t>
  </si>
  <si>
    <t xml:space="preserve">264 </t>
  </si>
  <si>
    <t>264</t>
  </si>
  <si>
    <t>280</t>
  </si>
  <si>
    <t>560</t>
  </si>
  <si>
    <t>Машинист электросварочного передвижного агрегата с двигателем внутреннего сгорания</t>
  </si>
  <si>
    <t>Оператор котельной</t>
  </si>
  <si>
    <t>384</t>
  </si>
  <si>
    <t>Оператор по добыче нефти и газа</t>
  </si>
  <si>
    <t>512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</si>
  <si>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</si>
  <si>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</si>
  <si>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</si>
  <si>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344</t>
  </si>
  <si>
    <t>64</t>
  </si>
  <si>
    <t>56</t>
  </si>
  <si>
    <t>Оператор пульта управления в добыче нефти и газа</t>
  </si>
  <si>
    <t>Оператор технологических установок</t>
  </si>
  <si>
    <t>Оператор товарный</t>
  </si>
  <si>
    <t>Помощник бурильщика капитального ремонта скважин</t>
  </si>
  <si>
    <t>232</t>
  </si>
  <si>
    <t>448</t>
  </si>
  <si>
    <t>92</t>
  </si>
  <si>
    <t>228</t>
  </si>
  <si>
    <t>168</t>
  </si>
  <si>
    <t>Слесарь по контрольно-измерительным приборам и автоматике</t>
  </si>
  <si>
    <t>544</t>
  </si>
  <si>
    <t>376</t>
  </si>
  <si>
    <t>Слесарь по ремонту автомобилей</t>
  </si>
  <si>
    <t>432</t>
  </si>
  <si>
    <t>Слесарь по ремонту технологических установок</t>
  </si>
  <si>
    <t xml:space="preserve">96 </t>
  </si>
  <si>
    <t xml:space="preserve">88 </t>
  </si>
  <si>
    <t xml:space="preserve">152 </t>
  </si>
  <si>
    <t>Слесарь по эксплуатации и ремонту газового оборудования</t>
  </si>
  <si>
    <t>Слесарь - ремонтник</t>
  </si>
  <si>
    <t>568</t>
  </si>
  <si>
    <t>Сливщик-разливщик</t>
  </si>
  <si>
    <t>Стропальщик</t>
  </si>
  <si>
    <t>Токарь</t>
  </si>
  <si>
    <t xml:space="preserve">232 </t>
  </si>
  <si>
    <t>Трубопроводчик линейный</t>
  </si>
  <si>
    <t>Фрезеровщик</t>
  </si>
  <si>
    <t>Электрогазосварщик</t>
  </si>
  <si>
    <t>720</t>
  </si>
  <si>
    <t>352</t>
  </si>
  <si>
    <t>Электромонтер по ремонту и обслуживанию электрооборудования</t>
  </si>
  <si>
    <r>
      <t xml:space="preserve">Теория </t>
    </r>
    <r>
      <rPr>
        <sz val="8"/>
        <rFont val="Times New Roman"/>
        <family val="1"/>
      </rPr>
      <t>(час.)</t>
    </r>
  </si>
  <si>
    <r>
      <t xml:space="preserve">Практика </t>
    </r>
    <r>
      <rPr>
        <sz val="8"/>
        <rFont val="Times New Roman"/>
        <family val="1"/>
      </rPr>
      <t>(час.)</t>
    </r>
  </si>
  <si>
    <r>
      <t xml:space="preserve">Всего </t>
    </r>
    <r>
      <rPr>
        <sz val="8"/>
        <rFont val="Times New Roman"/>
        <family val="1"/>
      </rPr>
      <t>(час.)</t>
    </r>
  </si>
  <si>
    <t>Моторист цементировочного агрегата</t>
  </si>
  <si>
    <t>Машинист насосной станции по закачке рабочего агента в пласт (для лиц с профильным ВО или СПО)</t>
  </si>
  <si>
    <t>Оператор по добыче нефти и газа (для лиц с профильным ВО или СПО)</t>
  </si>
  <si>
    <t>Оператор товарный (для лиц с профильным ВО и СПО)</t>
  </si>
  <si>
    <t>Машинист технологических насосов (для лиц с профильным ВО или СПО)</t>
  </si>
  <si>
    <t>Такелажник</t>
  </si>
  <si>
    <t xml:space="preserve">280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</si>
</sst>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sz val="10"/>
      <color indexed="12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sz val="10"/>
      <color indexed="57"/>
      <name val="Times New Roman CYR"/>
      <family val="1"/>
    </font>
    <font>
      <i/>
      <sz val="10"/>
      <name val="Times New Roman CYR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3"/>
  <sheetViews>
    <sheetView tabSelected="1" zoomScale="80" zoomScaleNormal="80" workbookViewId="0" topLeftCell="A1">
      <selection activeCell="AA13" sqref="AA13"/>
    </sheetView>
  </sheetViews>
  <sheetFormatPr defaultColWidth="9.00390625" defaultRowHeight="12.75"/>
  <cols>
    <col min="1" max="1" width="5.125" style="32" customWidth="1"/>
    <col min="2" max="2" width="52.125" style="26" customWidth="1"/>
    <col min="3" max="3" width="6.25390625" style="4" customWidth="1"/>
    <col min="4" max="4" width="6.25390625" style="27" customWidth="1"/>
    <col min="5" max="5" width="7.375" style="28" customWidth="1"/>
    <col min="6" max="6" width="7.00390625" style="28" customWidth="1"/>
    <col min="7" max="7" width="6.25390625" style="27" customWidth="1"/>
    <col min="8" max="8" width="7.25390625" style="28" customWidth="1"/>
    <col min="9" max="9" width="6.375" style="28" customWidth="1"/>
    <col min="10" max="10" width="6.00390625" style="27" customWidth="1"/>
    <col min="11" max="11" width="7.375" style="28" customWidth="1"/>
    <col min="12" max="12" width="6.25390625" style="28" customWidth="1"/>
    <col min="13" max="13" width="6.75390625" style="27" customWidth="1"/>
    <col min="14" max="14" width="8.125" style="28" customWidth="1"/>
    <col min="15" max="15" width="6.00390625" style="28" customWidth="1"/>
    <col min="16" max="16" width="6.375" style="29" customWidth="1"/>
    <col min="17" max="17" width="8.00390625" style="0" customWidth="1"/>
    <col min="18" max="18" width="6.125" style="0" customWidth="1"/>
    <col min="19" max="19" width="6.375" style="29" customWidth="1"/>
    <col min="20" max="20" width="7.375" style="0" customWidth="1"/>
    <col min="21" max="21" width="6.00390625" style="0" customWidth="1"/>
    <col min="22" max="22" width="6.25390625" style="29" customWidth="1"/>
    <col min="23" max="23" width="7.75390625" style="0" customWidth="1"/>
  </cols>
  <sheetData>
    <row r="1" spans="1:23" ht="3" customHeight="1" thickBot="1">
      <c r="A1" s="2"/>
      <c r="B1" s="3"/>
      <c r="D1" s="1"/>
      <c r="E1" s="5"/>
      <c r="F1" s="5"/>
      <c r="G1" s="1"/>
      <c r="H1" s="5"/>
      <c r="I1" s="5"/>
      <c r="J1" s="1"/>
      <c r="K1" s="5"/>
      <c r="L1" s="5"/>
      <c r="M1" s="1"/>
      <c r="N1" s="5"/>
      <c r="O1" s="5"/>
      <c r="P1" s="6"/>
      <c r="Q1" s="7"/>
      <c r="R1" s="7"/>
      <c r="S1" s="6"/>
      <c r="T1" s="7"/>
      <c r="U1" s="7"/>
      <c r="V1" s="6"/>
      <c r="W1" s="7"/>
    </row>
    <row r="2" spans="1:23" ht="25.5" customHeight="1" thickBot="1">
      <c r="A2" s="51" t="s">
        <v>0</v>
      </c>
      <c r="B2" s="54" t="s">
        <v>1</v>
      </c>
      <c r="C2" s="56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3" ht="25.5" customHeight="1" thickBot="1">
      <c r="A3" s="52"/>
      <c r="B3" s="55"/>
      <c r="C3" s="47">
        <v>2</v>
      </c>
      <c r="D3" s="58"/>
      <c r="E3" s="58"/>
      <c r="F3" s="45">
        <v>3</v>
      </c>
      <c r="G3" s="46"/>
      <c r="H3" s="47"/>
      <c r="I3" s="45">
        <v>4</v>
      </c>
      <c r="J3" s="46"/>
      <c r="K3" s="47"/>
      <c r="L3" s="45">
        <v>5</v>
      </c>
      <c r="M3" s="46"/>
      <c r="N3" s="47"/>
      <c r="O3" s="45">
        <v>6</v>
      </c>
      <c r="P3" s="46"/>
      <c r="Q3" s="47"/>
      <c r="R3" s="45">
        <v>7</v>
      </c>
      <c r="S3" s="46"/>
      <c r="T3" s="47"/>
      <c r="U3" s="45">
        <v>8</v>
      </c>
      <c r="V3" s="46"/>
      <c r="W3" s="48"/>
    </row>
    <row r="4" spans="1:23" ht="28.5" customHeight="1">
      <c r="A4" s="53"/>
      <c r="B4" s="55"/>
      <c r="C4" s="37" t="s">
        <v>109</v>
      </c>
      <c r="D4" s="35" t="s">
        <v>107</v>
      </c>
      <c r="E4" s="35" t="s">
        <v>108</v>
      </c>
      <c r="F4" s="35" t="s">
        <v>109</v>
      </c>
      <c r="G4" s="35" t="s">
        <v>107</v>
      </c>
      <c r="H4" s="35" t="s">
        <v>108</v>
      </c>
      <c r="I4" s="35" t="s">
        <v>109</v>
      </c>
      <c r="J4" s="35" t="s">
        <v>107</v>
      </c>
      <c r="K4" s="35" t="s">
        <v>108</v>
      </c>
      <c r="L4" s="35" t="s">
        <v>109</v>
      </c>
      <c r="M4" s="35" t="s">
        <v>107</v>
      </c>
      <c r="N4" s="35" t="s">
        <v>108</v>
      </c>
      <c r="O4" s="35" t="s">
        <v>109</v>
      </c>
      <c r="P4" s="35" t="s">
        <v>107</v>
      </c>
      <c r="Q4" s="35" t="s">
        <v>108</v>
      </c>
      <c r="R4" s="35" t="s">
        <v>109</v>
      </c>
      <c r="S4" s="35" t="s">
        <v>107</v>
      </c>
      <c r="T4" s="35" t="s">
        <v>108</v>
      </c>
      <c r="U4" s="35" t="s">
        <v>109</v>
      </c>
      <c r="V4" s="35" t="s">
        <v>107</v>
      </c>
      <c r="W4" s="36" t="s">
        <v>108</v>
      </c>
    </row>
    <row r="5" spans="1:23" s="8" customFormat="1" ht="24" customHeight="1">
      <c r="A5" s="34">
        <v>1</v>
      </c>
      <c r="B5" s="33" t="s">
        <v>3</v>
      </c>
      <c r="C5" s="9">
        <f>D5+E5</f>
        <v>320</v>
      </c>
      <c r="D5" s="10">
        <v>144</v>
      </c>
      <c r="E5" s="10">
        <v>176</v>
      </c>
      <c r="F5" s="11">
        <f aca="true" t="shared" si="0" ref="F5:F25">G5+H5</f>
        <v>160</v>
      </c>
      <c r="G5" s="10">
        <v>80</v>
      </c>
      <c r="H5" s="10">
        <v>80</v>
      </c>
      <c r="I5" s="12">
        <f>J5+K5</f>
        <v>160</v>
      </c>
      <c r="J5" s="10">
        <v>80</v>
      </c>
      <c r="K5" s="10">
        <v>80</v>
      </c>
      <c r="L5" s="12"/>
      <c r="M5" s="10"/>
      <c r="N5" s="10"/>
      <c r="O5" s="12"/>
      <c r="P5" s="10"/>
      <c r="Q5" s="10"/>
      <c r="R5" s="12"/>
      <c r="S5" s="10"/>
      <c r="T5" s="10"/>
      <c r="U5" s="13"/>
      <c r="V5" s="10"/>
      <c r="W5" s="14"/>
    </row>
    <row r="6" spans="1:23" s="8" customFormat="1" ht="24" customHeight="1">
      <c r="A6" s="49">
        <v>2</v>
      </c>
      <c r="B6" s="50" t="s">
        <v>4</v>
      </c>
      <c r="C6" s="9"/>
      <c r="D6" s="10"/>
      <c r="E6" s="10"/>
      <c r="F6" s="11"/>
      <c r="G6" s="10"/>
      <c r="H6" s="10"/>
      <c r="I6" s="13"/>
      <c r="J6" s="16" t="s">
        <v>5</v>
      </c>
      <c r="K6" s="10"/>
      <c r="L6" s="12">
        <f>M6+N6</f>
        <v>480</v>
      </c>
      <c r="M6" s="10">
        <v>208</v>
      </c>
      <c r="N6" s="10">
        <v>272</v>
      </c>
      <c r="O6" s="12">
        <f>P6+Q6</f>
        <v>480</v>
      </c>
      <c r="P6" s="10">
        <v>208</v>
      </c>
      <c r="Q6" s="10">
        <v>272</v>
      </c>
      <c r="R6" s="12"/>
      <c r="S6" s="10"/>
      <c r="T6" s="10"/>
      <c r="U6" s="13"/>
      <c r="V6" s="10"/>
      <c r="W6" s="14"/>
    </row>
    <row r="7" spans="1:23" s="8" customFormat="1" ht="24" customHeight="1">
      <c r="A7" s="49"/>
      <c r="B7" s="50"/>
      <c r="C7" s="9"/>
      <c r="D7" s="10"/>
      <c r="E7" s="10"/>
      <c r="F7" s="11"/>
      <c r="G7" s="10"/>
      <c r="H7" s="10"/>
      <c r="I7" s="13"/>
      <c r="J7" s="10" t="s">
        <v>6</v>
      </c>
      <c r="K7" s="10"/>
      <c r="L7" s="12">
        <f>M7+N7</f>
        <v>320</v>
      </c>
      <c r="M7" s="10">
        <v>96</v>
      </c>
      <c r="N7" s="10">
        <v>224</v>
      </c>
      <c r="O7" s="12">
        <f aca="true" t="shared" si="1" ref="O7:O28">P7+Q7</f>
        <v>320</v>
      </c>
      <c r="P7" s="10">
        <v>96</v>
      </c>
      <c r="Q7" s="10">
        <v>224</v>
      </c>
      <c r="R7" s="12">
        <f>S7+T7</f>
        <v>320</v>
      </c>
      <c r="S7" s="10">
        <v>96</v>
      </c>
      <c r="T7" s="10">
        <v>224</v>
      </c>
      <c r="U7" s="13">
        <f>V7+W7</f>
        <v>320</v>
      </c>
      <c r="V7" s="10">
        <v>96</v>
      </c>
      <c r="W7" s="14">
        <v>224</v>
      </c>
    </row>
    <row r="8" spans="1:23" s="8" customFormat="1" ht="24" customHeight="1">
      <c r="A8" s="34">
        <v>3</v>
      </c>
      <c r="B8" s="33" t="s">
        <v>30</v>
      </c>
      <c r="C8" s="17">
        <f>D8+E8</f>
        <v>840</v>
      </c>
      <c r="D8" s="18" t="s">
        <v>31</v>
      </c>
      <c r="E8" s="18" t="s">
        <v>32</v>
      </c>
      <c r="F8" s="11">
        <f t="shared" si="0"/>
        <v>400</v>
      </c>
      <c r="G8" s="18" t="s">
        <v>33</v>
      </c>
      <c r="H8" s="18" t="s">
        <v>34</v>
      </c>
      <c r="I8" s="13">
        <f>J8+K8</f>
        <v>400</v>
      </c>
      <c r="J8" s="18" t="s">
        <v>33</v>
      </c>
      <c r="K8" s="18" t="s">
        <v>34</v>
      </c>
      <c r="L8" s="12">
        <f>M8+N8</f>
        <v>400</v>
      </c>
      <c r="M8" s="18" t="s">
        <v>19</v>
      </c>
      <c r="N8" s="18" t="s">
        <v>11</v>
      </c>
      <c r="O8" s="12"/>
      <c r="P8" s="18"/>
      <c r="Q8" s="18"/>
      <c r="R8" s="13"/>
      <c r="S8" s="18"/>
      <c r="T8" s="18"/>
      <c r="U8" s="13"/>
      <c r="V8" s="18"/>
      <c r="W8" s="20"/>
    </row>
    <row r="9" spans="1:23" s="8" customFormat="1" ht="24" customHeight="1">
      <c r="A9" s="34">
        <v>4</v>
      </c>
      <c r="B9" s="33" t="s">
        <v>37</v>
      </c>
      <c r="C9" s="17">
        <f>D9+E9</f>
        <v>480</v>
      </c>
      <c r="D9" s="18" t="s">
        <v>38</v>
      </c>
      <c r="E9" s="18" t="s">
        <v>39</v>
      </c>
      <c r="F9" s="11">
        <f t="shared" si="0"/>
        <v>480</v>
      </c>
      <c r="G9" s="18" t="s">
        <v>38</v>
      </c>
      <c r="H9" s="18" t="s">
        <v>39</v>
      </c>
      <c r="I9" s="13">
        <f>J9+K9</f>
        <v>240</v>
      </c>
      <c r="J9" s="18" t="s">
        <v>13</v>
      </c>
      <c r="K9" s="18" t="s">
        <v>13</v>
      </c>
      <c r="L9" s="12">
        <f aca="true" t="shared" si="2" ref="L9:L15">M9+N9</f>
        <v>240</v>
      </c>
      <c r="M9" s="18" t="s">
        <v>13</v>
      </c>
      <c r="N9" s="18" t="s">
        <v>13</v>
      </c>
      <c r="O9" s="12">
        <f t="shared" si="1"/>
        <v>240</v>
      </c>
      <c r="P9" s="18" t="s">
        <v>13</v>
      </c>
      <c r="Q9" s="18" t="s">
        <v>13</v>
      </c>
      <c r="R9" s="13"/>
      <c r="S9" s="18"/>
      <c r="T9" s="18"/>
      <c r="U9" s="13"/>
      <c r="V9" s="18"/>
      <c r="W9" s="20"/>
    </row>
    <row r="10" spans="1:23" s="8" customFormat="1" ht="24" customHeight="1">
      <c r="A10" s="34">
        <v>5</v>
      </c>
      <c r="B10" s="33" t="s">
        <v>42</v>
      </c>
      <c r="C10" s="23">
        <f>D10+E10</f>
        <v>480</v>
      </c>
      <c r="D10" s="21" t="s">
        <v>7</v>
      </c>
      <c r="E10" s="21" t="s">
        <v>8</v>
      </c>
      <c r="F10" s="11">
        <f t="shared" si="0"/>
        <v>240</v>
      </c>
      <c r="G10" s="21" t="s">
        <v>43</v>
      </c>
      <c r="H10" s="21" t="s">
        <v>28</v>
      </c>
      <c r="I10" s="13">
        <f>J10+K10</f>
        <v>240</v>
      </c>
      <c r="J10" s="21" t="s">
        <v>43</v>
      </c>
      <c r="K10" s="21" t="s">
        <v>28</v>
      </c>
      <c r="L10" s="12">
        <f t="shared" si="2"/>
        <v>240</v>
      </c>
      <c r="M10" s="21" t="s">
        <v>43</v>
      </c>
      <c r="N10" s="21" t="s">
        <v>28</v>
      </c>
      <c r="O10" s="12">
        <f t="shared" si="1"/>
        <v>240</v>
      </c>
      <c r="P10" s="21" t="s">
        <v>43</v>
      </c>
      <c r="Q10" s="21" t="s">
        <v>28</v>
      </c>
      <c r="R10" s="15"/>
      <c r="S10" s="21"/>
      <c r="T10" s="21"/>
      <c r="U10" s="15"/>
      <c r="V10" s="21"/>
      <c r="W10" s="22"/>
    </row>
    <row r="11" spans="1:23" s="8" customFormat="1" ht="24" customHeight="1">
      <c r="A11" s="34">
        <v>6</v>
      </c>
      <c r="B11" s="33" t="s">
        <v>44</v>
      </c>
      <c r="C11" s="17">
        <f>D11+E11</f>
        <v>840</v>
      </c>
      <c r="D11" s="18" t="s">
        <v>45</v>
      </c>
      <c r="E11" s="18" t="s">
        <v>46</v>
      </c>
      <c r="F11" s="11">
        <f t="shared" si="0"/>
        <v>400</v>
      </c>
      <c r="G11" s="18" t="s">
        <v>10</v>
      </c>
      <c r="H11" s="18" t="s">
        <v>47</v>
      </c>
      <c r="I11" s="24">
        <f aca="true" t="shared" si="3" ref="I11:I34">J11+K11</f>
        <v>400</v>
      </c>
      <c r="J11" s="18" t="s">
        <v>10</v>
      </c>
      <c r="K11" s="18" t="s">
        <v>47</v>
      </c>
      <c r="L11" s="19">
        <f t="shared" si="2"/>
        <v>400</v>
      </c>
      <c r="M11" s="18" t="s">
        <v>10</v>
      </c>
      <c r="N11" s="18" t="s">
        <v>47</v>
      </c>
      <c r="O11" s="12">
        <f t="shared" si="1"/>
        <v>400</v>
      </c>
      <c r="P11" s="18" t="s">
        <v>10</v>
      </c>
      <c r="Q11" s="18" t="s">
        <v>47</v>
      </c>
      <c r="R11" s="13"/>
      <c r="S11" s="18"/>
      <c r="T11" s="18"/>
      <c r="U11" s="13"/>
      <c r="V11" s="18"/>
      <c r="W11" s="20"/>
    </row>
    <row r="12" spans="1:23" s="8" customFormat="1" ht="26.25" customHeight="1">
      <c r="A12" s="34">
        <v>7</v>
      </c>
      <c r="B12" s="33" t="s">
        <v>49</v>
      </c>
      <c r="C12" s="9"/>
      <c r="D12" s="21"/>
      <c r="E12" s="21"/>
      <c r="F12" s="11">
        <f t="shared" si="0"/>
        <v>480</v>
      </c>
      <c r="G12" s="21" t="s">
        <v>50</v>
      </c>
      <c r="H12" s="21" t="s">
        <v>8</v>
      </c>
      <c r="I12" s="24">
        <f t="shared" si="3"/>
        <v>240</v>
      </c>
      <c r="J12" s="18" t="s">
        <v>21</v>
      </c>
      <c r="K12" s="18" t="s">
        <v>22</v>
      </c>
      <c r="L12" s="12">
        <f t="shared" si="2"/>
        <v>240</v>
      </c>
      <c r="M12" s="18" t="s">
        <v>21</v>
      </c>
      <c r="N12" s="18" t="s">
        <v>22</v>
      </c>
      <c r="O12" s="12"/>
      <c r="P12" s="21"/>
      <c r="Q12" s="21"/>
      <c r="R12" s="15"/>
      <c r="S12" s="21"/>
      <c r="T12" s="21"/>
      <c r="U12" s="15"/>
      <c r="V12" s="21"/>
      <c r="W12" s="22"/>
    </row>
    <row r="13" spans="1:23" s="8" customFormat="1" ht="29.25" customHeight="1">
      <c r="A13" s="34">
        <v>8</v>
      </c>
      <c r="B13" s="33" t="s">
        <v>111</v>
      </c>
      <c r="C13" s="9"/>
      <c r="D13" s="21"/>
      <c r="E13" s="21"/>
      <c r="F13" s="11">
        <f t="shared" si="0"/>
        <v>40</v>
      </c>
      <c r="G13" s="21" t="s">
        <v>35</v>
      </c>
      <c r="H13" s="21" t="s">
        <v>36</v>
      </c>
      <c r="I13" s="24">
        <f t="shared" si="3"/>
        <v>40</v>
      </c>
      <c r="J13" s="18" t="s">
        <v>35</v>
      </c>
      <c r="K13" s="18" t="s">
        <v>36</v>
      </c>
      <c r="L13" s="12">
        <f t="shared" si="2"/>
        <v>40</v>
      </c>
      <c r="M13" s="18" t="s">
        <v>35</v>
      </c>
      <c r="N13" s="18" t="s">
        <v>36</v>
      </c>
      <c r="O13" s="12"/>
      <c r="P13" s="21"/>
      <c r="Q13" s="21"/>
      <c r="R13" s="15"/>
      <c r="S13" s="21"/>
      <c r="T13" s="21"/>
      <c r="U13" s="15"/>
      <c r="V13" s="21"/>
      <c r="W13" s="22"/>
    </row>
    <row r="14" spans="1:23" s="8" customFormat="1" ht="24" customHeight="1">
      <c r="A14" s="34">
        <v>9</v>
      </c>
      <c r="B14" s="33" t="s">
        <v>52</v>
      </c>
      <c r="C14" s="17">
        <f>D14+E14</f>
        <v>480</v>
      </c>
      <c r="D14" s="18" t="s">
        <v>7</v>
      </c>
      <c r="E14" s="18" t="s">
        <v>8</v>
      </c>
      <c r="F14" s="11">
        <f t="shared" si="0"/>
        <v>240</v>
      </c>
      <c r="G14" s="18" t="s">
        <v>53</v>
      </c>
      <c r="H14" s="18" t="s">
        <v>54</v>
      </c>
      <c r="I14" s="24">
        <f t="shared" si="3"/>
        <v>240</v>
      </c>
      <c r="J14" s="18" t="s">
        <v>53</v>
      </c>
      <c r="K14" s="18" t="s">
        <v>54</v>
      </c>
      <c r="L14" s="11">
        <f t="shared" si="2"/>
        <v>240</v>
      </c>
      <c r="M14" s="18" t="s">
        <v>53</v>
      </c>
      <c r="N14" s="18" t="s">
        <v>54</v>
      </c>
      <c r="O14" s="12">
        <f t="shared" si="1"/>
        <v>240</v>
      </c>
      <c r="P14" s="18" t="s">
        <v>43</v>
      </c>
      <c r="Q14" s="18" t="s">
        <v>28</v>
      </c>
      <c r="R14" s="13"/>
      <c r="S14" s="18"/>
      <c r="T14" s="18"/>
      <c r="U14" s="13"/>
      <c r="V14" s="18"/>
      <c r="W14" s="20"/>
    </row>
    <row r="15" spans="1:23" s="8" customFormat="1" ht="24" customHeight="1">
      <c r="A15" s="34">
        <v>10</v>
      </c>
      <c r="B15" s="33" t="s">
        <v>55</v>
      </c>
      <c r="C15" s="9"/>
      <c r="D15" s="18"/>
      <c r="E15" s="18"/>
      <c r="F15" s="11"/>
      <c r="G15" s="18"/>
      <c r="H15" s="18"/>
      <c r="I15" s="24"/>
      <c r="J15" s="18"/>
      <c r="K15" s="18"/>
      <c r="L15" s="12">
        <f t="shared" si="2"/>
        <v>480</v>
      </c>
      <c r="M15" s="18" t="s">
        <v>50</v>
      </c>
      <c r="N15" s="18" t="s">
        <v>56</v>
      </c>
      <c r="O15" s="12">
        <f t="shared" si="1"/>
        <v>480</v>
      </c>
      <c r="P15" s="18" t="s">
        <v>50</v>
      </c>
      <c r="Q15" s="18" t="s">
        <v>56</v>
      </c>
      <c r="R15" s="19">
        <f>S15+T15</f>
        <v>320</v>
      </c>
      <c r="S15" s="18" t="s">
        <v>28</v>
      </c>
      <c r="T15" s="18" t="s">
        <v>19</v>
      </c>
      <c r="U15" s="13"/>
      <c r="V15" s="18"/>
      <c r="W15" s="20"/>
    </row>
    <row r="16" spans="1:23" s="8" customFormat="1" ht="24" customHeight="1">
      <c r="A16" s="34">
        <v>11</v>
      </c>
      <c r="B16" s="33" t="s">
        <v>57</v>
      </c>
      <c r="C16" s="9"/>
      <c r="D16" s="18"/>
      <c r="E16" s="18"/>
      <c r="F16" s="11"/>
      <c r="G16" s="18"/>
      <c r="H16" s="18"/>
      <c r="I16" s="24">
        <f t="shared" si="3"/>
        <v>680</v>
      </c>
      <c r="J16" s="18" t="s">
        <v>23</v>
      </c>
      <c r="K16" s="18" t="s">
        <v>24</v>
      </c>
      <c r="L16" s="11">
        <f aca="true" t="shared" si="4" ref="L16:L26">M16+N16</f>
        <v>480</v>
      </c>
      <c r="M16" s="18" t="s">
        <v>7</v>
      </c>
      <c r="N16" s="18" t="s">
        <v>8</v>
      </c>
      <c r="O16" s="12">
        <f t="shared" si="1"/>
        <v>480</v>
      </c>
      <c r="P16" s="18" t="s">
        <v>7</v>
      </c>
      <c r="Q16" s="18" t="s">
        <v>8</v>
      </c>
      <c r="R16" s="13"/>
      <c r="S16" s="18"/>
      <c r="T16" s="18"/>
      <c r="U16" s="13"/>
      <c r="V16" s="18"/>
      <c r="W16" s="20"/>
    </row>
    <row r="17" spans="1:23" s="8" customFormat="1" ht="24" customHeight="1">
      <c r="A17" s="34">
        <v>12</v>
      </c>
      <c r="B17" s="33" t="s">
        <v>58</v>
      </c>
      <c r="C17" s="17">
        <f>D17+E17</f>
        <v>840</v>
      </c>
      <c r="D17" s="18" t="s">
        <v>45</v>
      </c>
      <c r="E17" s="18" t="s">
        <v>46</v>
      </c>
      <c r="F17" s="11">
        <f t="shared" si="0"/>
        <v>840</v>
      </c>
      <c r="G17" s="18" t="s">
        <v>45</v>
      </c>
      <c r="H17" s="18" t="s">
        <v>46</v>
      </c>
      <c r="I17" s="24">
        <f t="shared" si="3"/>
        <v>400</v>
      </c>
      <c r="J17" s="18" t="s">
        <v>59</v>
      </c>
      <c r="K17" s="18" t="s">
        <v>60</v>
      </c>
      <c r="L17" s="19">
        <f t="shared" si="4"/>
        <v>400</v>
      </c>
      <c r="M17" s="18" t="s">
        <v>54</v>
      </c>
      <c r="N17" s="18" t="s">
        <v>61</v>
      </c>
      <c r="O17" s="12">
        <f t="shared" si="1"/>
        <v>400</v>
      </c>
      <c r="P17" s="18" t="s">
        <v>28</v>
      </c>
      <c r="Q17" s="18" t="s">
        <v>62</v>
      </c>
      <c r="R17" s="19">
        <f>S17+T17</f>
        <v>400</v>
      </c>
      <c r="S17" s="18" t="s">
        <v>28</v>
      </c>
      <c r="T17" s="18" t="s">
        <v>62</v>
      </c>
      <c r="U17" s="13"/>
      <c r="V17" s="18"/>
      <c r="W17" s="20"/>
    </row>
    <row r="18" spans="1:23" s="8" customFormat="1" ht="24" customHeight="1">
      <c r="A18" s="34">
        <v>13</v>
      </c>
      <c r="B18" s="33" t="s">
        <v>114</v>
      </c>
      <c r="C18" s="17"/>
      <c r="D18" s="18"/>
      <c r="E18" s="18"/>
      <c r="F18" s="11"/>
      <c r="G18" s="18"/>
      <c r="H18" s="18"/>
      <c r="I18" s="24">
        <f>J18+K18</f>
        <v>40</v>
      </c>
      <c r="J18" s="18" t="s">
        <v>35</v>
      </c>
      <c r="K18" s="18" t="s">
        <v>36</v>
      </c>
      <c r="L18" s="12">
        <f>M18+N18</f>
        <v>40</v>
      </c>
      <c r="M18" s="18" t="s">
        <v>35</v>
      </c>
      <c r="N18" s="18" t="s">
        <v>36</v>
      </c>
      <c r="O18" s="12"/>
      <c r="P18" s="18"/>
      <c r="Q18" s="18"/>
      <c r="R18" s="19"/>
      <c r="S18" s="18"/>
      <c r="T18" s="18"/>
      <c r="U18" s="13"/>
      <c r="V18" s="18"/>
      <c r="W18" s="20"/>
    </row>
    <row r="19" spans="1:23" s="8" customFormat="1" ht="27" customHeight="1">
      <c r="A19" s="34">
        <v>14</v>
      </c>
      <c r="B19" s="33" t="s">
        <v>65</v>
      </c>
      <c r="C19" s="9"/>
      <c r="D19" s="18"/>
      <c r="E19" s="18"/>
      <c r="F19" s="11">
        <f t="shared" si="0"/>
        <v>680</v>
      </c>
      <c r="G19" s="18" t="s">
        <v>15</v>
      </c>
      <c r="H19" s="18" t="s">
        <v>16</v>
      </c>
      <c r="I19" s="24">
        <f t="shared" si="3"/>
        <v>320</v>
      </c>
      <c r="J19" s="18" t="s">
        <v>17</v>
      </c>
      <c r="K19" s="18" t="s">
        <v>18</v>
      </c>
      <c r="L19" s="12">
        <f t="shared" si="4"/>
        <v>320</v>
      </c>
      <c r="M19" s="18" t="s">
        <v>17</v>
      </c>
      <c r="N19" s="18" t="s">
        <v>18</v>
      </c>
      <c r="O19" s="12">
        <f t="shared" si="1"/>
        <v>320</v>
      </c>
      <c r="P19" s="18" t="s">
        <v>17</v>
      </c>
      <c r="Q19" s="18" t="s">
        <v>18</v>
      </c>
      <c r="R19" s="13"/>
      <c r="S19" s="18"/>
      <c r="T19" s="18"/>
      <c r="U19" s="13"/>
      <c r="V19" s="18"/>
      <c r="W19" s="20"/>
    </row>
    <row r="20" spans="1:23" s="8" customFormat="1" ht="27" customHeight="1">
      <c r="A20" s="34">
        <v>15</v>
      </c>
      <c r="B20" s="33" t="s">
        <v>110</v>
      </c>
      <c r="C20" s="9"/>
      <c r="D20" s="18"/>
      <c r="E20" s="18"/>
      <c r="F20" s="11"/>
      <c r="G20" s="18"/>
      <c r="H20" s="18"/>
      <c r="I20" s="24"/>
      <c r="J20" s="18"/>
      <c r="K20" s="18"/>
      <c r="L20" s="40" t="s">
        <v>32</v>
      </c>
      <c r="M20" s="41" t="s">
        <v>7</v>
      </c>
      <c r="N20" s="38" t="s">
        <v>8</v>
      </c>
      <c r="O20" s="40" t="s">
        <v>32</v>
      </c>
      <c r="P20" s="41" t="s">
        <v>7</v>
      </c>
      <c r="Q20" s="39" t="s">
        <v>8</v>
      </c>
      <c r="R20" s="13"/>
      <c r="S20" s="18"/>
      <c r="T20" s="18"/>
      <c r="U20" s="13"/>
      <c r="V20" s="18"/>
      <c r="W20" s="20"/>
    </row>
    <row r="21" spans="1:23" s="8" customFormat="1" ht="24" customHeight="1">
      <c r="A21" s="34">
        <v>16</v>
      </c>
      <c r="B21" s="33" t="s">
        <v>66</v>
      </c>
      <c r="C21" s="17">
        <f>D21+E21</f>
        <v>560</v>
      </c>
      <c r="D21" s="18" t="s">
        <v>51</v>
      </c>
      <c r="E21" s="18" t="s">
        <v>67</v>
      </c>
      <c r="F21" s="11">
        <f t="shared" si="0"/>
        <v>280</v>
      </c>
      <c r="G21" s="18" t="s">
        <v>13</v>
      </c>
      <c r="H21" s="18" t="s">
        <v>7</v>
      </c>
      <c r="I21" s="24">
        <f t="shared" si="3"/>
        <v>280</v>
      </c>
      <c r="J21" s="18" t="s">
        <v>13</v>
      </c>
      <c r="K21" s="18" t="s">
        <v>7</v>
      </c>
      <c r="L21" s="12">
        <f t="shared" si="4"/>
        <v>280</v>
      </c>
      <c r="M21" s="18" t="s">
        <v>13</v>
      </c>
      <c r="N21" s="18" t="s">
        <v>7</v>
      </c>
      <c r="O21" s="12">
        <f t="shared" si="1"/>
        <v>280</v>
      </c>
      <c r="P21" s="18" t="s">
        <v>13</v>
      </c>
      <c r="Q21" s="18" t="s">
        <v>7</v>
      </c>
      <c r="R21" s="13"/>
      <c r="S21" s="18"/>
      <c r="T21" s="18"/>
      <c r="U21" s="13"/>
      <c r="V21" s="18"/>
      <c r="W21" s="20"/>
    </row>
    <row r="22" spans="1:23" s="44" customFormat="1" ht="24" customHeight="1">
      <c r="A22" s="34">
        <v>17</v>
      </c>
      <c r="B22" s="42" t="s">
        <v>68</v>
      </c>
      <c r="C22" s="43"/>
      <c r="D22" s="18"/>
      <c r="E22" s="18"/>
      <c r="F22" s="12">
        <f t="shared" si="0"/>
        <v>680</v>
      </c>
      <c r="G22" s="18" t="s">
        <v>15</v>
      </c>
      <c r="H22" s="18" t="s">
        <v>16</v>
      </c>
      <c r="I22" s="19">
        <f t="shared" si="3"/>
        <v>320</v>
      </c>
      <c r="J22" s="18" t="s">
        <v>13</v>
      </c>
      <c r="K22" s="18" t="s">
        <v>14</v>
      </c>
      <c r="L22" s="19">
        <f t="shared" si="4"/>
        <v>320</v>
      </c>
      <c r="M22" s="18" t="s">
        <v>13</v>
      </c>
      <c r="N22" s="18" t="s">
        <v>14</v>
      </c>
      <c r="O22" s="12">
        <f t="shared" si="1"/>
        <v>320</v>
      </c>
      <c r="P22" s="18" t="s">
        <v>13</v>
      </c>
      <c r="Q22" s="18" t="s">
        <v>14</v>
      </c>
      <c r="R22" s="19">
        <f>S22+T22</f>
        <v>320</v>
      </c>
      <c r="S22" s="18" t="s">
        <v>13</v>
      </c>
      <c r="T22" s="18" t="s">
        <v>14</v>
      </c>
      <c r="U22" s="13"/>
      <c r="V22" s="18"/>
      <c r="W22" s="20"/>
    </row>
    <row r="23" spans="1:23" s="8" customFormat="1" ht="24" customHeight="1">
      <c r="A23" s="34">
        <v>18</v>
      </c>
      <c r="B23" s="33" t="s">
        <v>112</v>
      </c>
      <c r="C23" s="9"/>
      <c r="D23" s="18"/>
      <c r="E23" s="18"/>
      <c r="F23" s="11"/>
      <c r="G23" s="18"/>
      <c r="H23" s="18"/>
      <c r="I23" s="24">
        <f t="shared" si="3"/>
        <v>40</v>
      </c>
      <c r="J23" s="18" t="s">
        <v>35</v>
      </c>
      <c r="K23" s="18" t="s">
        <v>36</v>
      </c>
      <c r="L23" s="12">
        <f t="shared" si="4"/>
        <v>40</v>
      </c>
      <c r="M23" s="18" t="s">
        <v>35</v>
      </c>
      <c r="N23" s="18" t="s">
        <v>36</v>
      </c>
      <c r="O23" s="12"/>
      <c r="P23" s="18"/>
      <c r="Q23" s="18"/>
      <c r="R23" s="13"/>
      <c r="S23" s="18"/>
      <c r="T23" s="18"/>
      <c r="U23" s="13"/>
      <c r="V23" s="18"/>
      <c r="W23" s="20"/>
    </row>
    <row r="24" spans="1:23" s="8" customFormat="1" ht="30" customHeight="1">
      <c r="A24" s="34">
        <v>19</v>
      </c>
      <c r="B24" s="33" t="s">
        <v>70</v>
      </c>
      <c r="C24" s="17">
        <f>D24+E24</f>
        <v>680</v>
      </c>
      <c r="D24" s="18" t="s">
        <v>40</v>
      </c>
      <c r="E24" s="18" t="s">
        <v>41</v>
      </c>
      <c r="F24" s="11">
        <f t="shared" si="0"/>
        <v>680</v>
      </c>
      <c r="G24" s="18" t="s">
        <v>40</v>
      </c>
      <c r="H24" s="18" t="s">
        <v>41</v>
      </c>
      <c r="I24" s="24">
        <f t="shared" si="3"/>
        <v>320</v>
      </c>
      <c r="J24" s="18" t="s">
        <v>13</v>
      </c>
      <c r="K24" s="18" t="s">
        <v>26</v>
      </c>
      <c r="L24" s="12">
        <f t="shared" si="4"/>
        <v>320</v>
      </c>
      <c r="M24" s="18" t="s">
        <v>13</v>
      </c>
      <c r="N24" s="18" t="s">
        <v>26</v>
      </c>
      <c r="O24" s="12"/>
      <c r="P24" s="18"/>
      <c r="Q24" s="18"/>
      <c r="R24" s="13"/>
      <c r="S24" s="18"/>
      <c r="T24" s="18"/>
      <c r="U24" s="13"/>
      <c r="V24" s="18"/>
      <c r="W24" s="20"/>
    </row>
    <row r="25" spans="1:23" s="8" customFormat="1" ht="24" customHeight="1">
      <c r="A25" s="34">
        <v>20</v>
      </c>
      <c r="B25" s="33" t="s">
        <v>71</v>
      </c>
      <c r="C25" s="9"/>
      <c r="D25" s="18"/>
      <c r="E25" s="18"/>
      <c r="F25" s="11">
        <f t="shared" si="0"/>
        <v>680</v>
      </c>
      <c r="G25" s="18" t="s">
        <v>15</v>
      </c>
      <c r="H25" s="18" t="s">
        <v>16</v>
      </c>
      <c r="I25" s="24">
        <f t="shared" si="3"/>
        <v>320</v>
      </c>
      <c r="J25" s="18" t="s">
        <v>25</v>
      </c>
      <c r="K25" s="18" t="s">
        <v>26</v>
      </c>
      <c r="L25" s="11">
        <f t="shared" si="4"/>
        <v>320</v>
      </c>
      <c r="M25" s="18" t="s">
        <v>25</v>
      </c>
      <c r="N25" s="18" t="s">
        <v>26</v>
      </c>
      <c r="O25" s="12"/>
      <c r="P25" s="18"/>
      <c r="Q25" s="18"/>
      <c r="R25" s="13"/>
      <c r="S25" s="18"/>
      <c r="T25" s="18"/>
      <c r="U25" s="13"/>
      <c r="V25" s="18"/>
      <c r="W25" s="20"/>
    </row>
    <row r="26" spans="1:23" s="8" customFormat="1" ht="24" customHeight="1">
      <c r="A26" s="34">
        <v>21</v>
      </c>
      <c r="B26" s="33" t="s">
        <v>72</v>
      </c>
      <c r="C26" s="9"/>
      <c r="D26" s="18"/>
      <c r="E26" s="18"/>
      <c r="F26" s="11"/>
      <c r="G26" s="18"/>
      <c r="H26" s="18"/>
      <c r="I26" s="24">
        <f t="shared" si="3"/>
        <v>480</v>
      </c>
      <c r="J26" s="18" t="s">
        <v>28</v>
      </c>
      <c r="K26" s="18" t="s">
        <v>73</v>
      </c>
      <c r="L26" s="19">
        <f t="shared" si="4"/>
        <v>480</v>
      </c>
      <c r="M26" s="18" t="s">
        <v>28</v>
      </c>
      <c r="N26" s="18" t="s">
        <v>73</v>
      </c>
      <c r="O26" s="12">
        <f t="shared" si="1"/>
        <v>320</v>
      </c>
      <c r="P26" s="18" t="s">
        <v>17</v>
      </c>
      <c r="Q26" s="18" t="s">
        <v>18</v>
      </c>
      <c r="R26" s="19">
        <f>S26+T26</f>
        <v>320</v>
      </c>
      <c r="S26" s="18" t="s">
        <v>17</v>
      </c>
      <c r="T26" s="18" t="s">
        <v>18</v>
      </c>
      <c r="U26" s="13"/>
      <c r="V26" s="18"/>
      <c r="W26" s="20"/>
    </row>
    <row r="27" spans="1:23" s="8" customFormat="1" ht="24" customHeight="1">
      <c r="A27" s="34">
        <v>22</v>
      </c>
      <c r="B27" s="33" t="s">
        <v>76</v>
      </c>
      <c r="C27" s="9"/>
      <c r="D27" s="18"/>
      <c r="E27" s="18"/>
      <c r="F27" s="11"/>
      <c r="G27" s="18"/>
      <c r="H27" s="18"/>
      <c r="I27" s="24">
        <f t="shared" si="3"/>
        <v>320</v>
      </c>
      <c r="J27" s="18" t="s">
        <v>13</v>
      </c>
      <c r="K27" s="18" t="s">
        <v>26</v>
      </c>
      <c r="L27" s="11">
        <f>M27+N27</f>
        <v>320</v>
      </c>
      <c r="M27" s="18" t="s">
        <v>13</v>
      </c>
      <c r="N27" s="18" t="s">
        <v>26</v>
      </c>
      <c r="O27" s="12"/>
      <c r="P27" s="18"/>
      <c r="Q27" s="18"/>
      <c r="R27" s="13"/>
      <c r="S27" s="18"/>
      <c r="T27" s="18"/>
      <c r="U27" s="13"/>
      <c r="V27" s="18"/>
      <c r="W27" s="20"/>
    </row>
    <row r="28" spans="1:23" s="8" customFormat="1" ht="24" customHeight="1">
      <c r="A28" s="34">
        <v>23</v>
      </c>
      <c r="B28" s="33" t="s">
        <v>77</v>
      </c>
      <c r="C28" s="17">
        <f>D28+E28</f>
        <v>680</v>
      </c>
      <c r="D28" s="18" t="s">
        <v>15</v>
      </c>
      <c r="E28" s="18" t="s">
        <v>16</v>
      </c>
      <c r="F28" s="11">
        <f aca="true" t="shared" si="5" ref="F28:F44">G28+H28</f>
        <v>320</v>
      </c>
      <c r="G28" s="18" t="s">
        <v>25</v>
      </c>
      <c r="H28" s="18" t="s">
        <v>14</v>
      </c>
      <c r="I28" s="24">
        <f t="shared" si="3"/>
        <v>320</v>
      </c>
      <c r="J28" s="18" t="s">
        <v>25</v>
      </c>
      <c r="K28" s="18" t="s">
        <v>14</v>
      </c>
      <c r="L28" s="19">
        <f>M28+N28</f>
        <v>320</v>
      </c>
      <c r="M28" s="18" t="s">
        <v>13</v>
      </c>
      <c r="N28" s="18" t="s">
        <v>14</v>
      </c>
      <c r="O28" s="12">
        <f t="shared" si="1"/>
        <v>320</v>
      </c>
      <c r="P28" s="18" t="s">
        <v>13</v>
      </c>
      <c r="Q28" s="18" t="s">
        <v>14</v>
      </c>
      <c r="R28" s="19">
        <f>S28+T28</f>
        <v>320</v>
      </c>
      <c r="S28" s="18" t="s">
        <v>13</v>
      </c>
      <c r="T28" s="18" t="s">
        <v>14</v>
      </c>
      <c r="U28" s="19">
        <f>V28+W28</f>
        <v>320</v>
      </c>
      <c r="V28" s="18" t="s">
        <v>13</v>
      </c>
      <c r="W28" s="20" t="s">
        <v>14</v>
      </c>
    </row>
    <row r="29" spans="1:23" s="8" customFormat="1" ht="24" customHeight="1">
      <c r="A29" s="34">
        <v>24</v>
      </c>
      <c r="B29" s="33" t="s">
        <v>78</v>
      </c>
      <c r="C29" s="17">
        <f>D29+E29</f>
        <v>840</v>
      </c>
      <c r="D29" s="18" t="s">
        <v>63</v>
      </c>
      <c r="E29" s="18" t="s">
        <v>64</v>
      </c>
      <c r="F29" s="11">
        <f t="shared" si="5"/>
        <v>400</v>
      </c>
      <c r="G29" s="18" t="s">
        <v>59</v>
      </c>
      <c r="H29" s="18" t="s">
        <v>39</v>
      </c>
      <c r="I29" s="24">
        <f t="shared" si="3"/>
        <v>400</v>
      </c>
      <c r="J29" s="18" t="s">
        <v>25</v>
      </c>
      <c r="K29" s="18" t="s">
        <v>63</v>
      </c>
      <c r="L29" s="19">
        <f>N29+M29</f>
        <v>400</v>
      </c>
      <c r="M29" s="18" t="s">
        <v>25</v>
      </c>
      <c r="N29" s="18" t="s">
        <v>116</v>
      </c>
      <c r="O29" s="12">
        <f aca="true" t="shared" si="6" ref="O29:O44">P29+Q29</f>
        <v>400</v>
      </c>
      <c r="P29" s="18" t="s">
        <v>13</v>
      </c>
      <c r="Q29" s="18" t="s">
        <v>63</v>
      </c>
      <c r="R29" s="19">
        <f>S29+T29</f>
        <v>400</v>
      </c>
      <c r="S29" s="18" t="s">
        <v>13</v>
      </c>
      <c r="T29" s="18" t="s">
        <v>63</v>
      </c>
      <c r="U29" s="13"/>
      <c r="V29" s="18"/>
      <c r="W29" s="20"/>
    </row>
    <row r="30" spans="1:23" s="8" customFormat="1" ht="24" customHeight="1">
      <c r="A30" s="34">
        <v>25</v>
      </c>
      <c r="B30" s="33" t="s">
        <v>113</v>
      </c>
      <c r="C30" s="9"/>
      <c r="D30" s="18"/>
      <c r="E30" s="18"/>
      <c r="F30" s="11">
        <f t="shared" si="5"/>
        <v>40</v>
      </c>
      <c r="G30" s="18" t="s">
        <v>35</v>
      </c>
      <c r="H30" s="18" t="s">
        <v>36</v>
      </c>
      <c r="I30" s="24">
        <f t="shared" si="3"/>
        <v>40</v>
      </c>
      <c r="J30" s="18" t="s">
        <v>35</v>
      </c>
      <c r="K30" s="18" t="s">
        <v>36</v>
      </c>
      <c r="L30" s="12"/>
      <c r="M30" s="18"/>
      <c r="N30" s="18"/>
      <c r="O30" s="12"/>
      <c r="P30" s="18"/>
      <c r="Q30" s="18"/>
      <c r="R30" s="13"/>
      <c r="S30" s="18"/>
      <c r="T30" s="18"/>
      <c r="U30" s="13"/>
      <c r="V30" s="18"/>
      <c r="W30" s="20"/>
    </row>
    <row r="31" spans="1:23" s="8" customFormat="1" ht="24" customHeight="1">
      <c r="A31" s="34">
        <v>26</v>
      </c>
      <c r="B31" s="33" t="s">
        <v>79</v>
      </c>
      <c r="C31" s="9"/>
      <c r="D31" s="18"/>
      <c r="E31" s="18"/>
      <c r="F31" s="11"/>
      <c r="G31" s="18"/>
      <c r="H31" s="18"/>
      <c r="I31" s="24">
        <f t="shared" si="3"/>
        <v>680</v>
      </c>
      <c r="J31" s="18" t="s">
        <v>80</v>
      </c>
      <c r="K31" s="18" t="s">
        <v>81</v>
      </c>
      <c r="L31" s="12">
        <f aca="true" t="shared" si="7" ref="L31:L36">M31+N31</f>
        <v>320</v>
      </c>
      <c r="M31" s="18" t="s">
        <v>82</v>
      </c>
      <c r="N31" s="18" t="s">
        <v>83</v>
      </c>
      <c r="O31" s="12">
        <f t="shared" si="6"/>
        <v>320</v>
      </c>
      <c r="P31" s="18" t="s">
        <v>82</v>
      </c>
      <c r="Q31" s="18" t="s">
        <v>83</v>
      </c>
      <c r="R31" s="13"/>
      <c r="S31" s="18"/>
      <c r="T31" s="18"/>
      <c r="U31" s="13"/>
      <c r="V31" s="18"/>
      <c r="W31" s="20"/>
    </row>
    <row r="32" spans="1:23" s="8" customFormat="1" ht="26.25" customHeight="1">
      <c r="A32" s="34">
        <v>27</v>
      </c>
      <c r="B32" s="33" t="s">
        <v>85</v>
      </c>
      <c r="C32" s="17">
        <f aca="true" t="shared" si="8" ref="C32:C41">D32+E32</f>
        <v>840</v>
      </c>
      <c r="D32" s="18" t="s">
        <v>20</v>
      </c>
      <c r="E32" s="18" t="s">
        <v>86</v>
      </c>
      <c r="F32" s="11">
        <f t="shared" si="5"/>
        <v>400</v>
      </c>
      <c r="G32" s="18" t="s">
        <v>22</v>
      </c>
      <c r="H32" s="18" t="s">
        <v>48</v>
      </c>
      <c r="I32" s="24">
        <f t="shared" si="3"/>
        <v>400</v>
      </c>
      <c r="J32" s="18" t="s">
        <v>22</v>
      </c>
      <c r="K32" s="18" t="s">
        <v>48</v>
      </c>
      <c r="L32" s="12">
        <f t="shared" si="7"/>
        <v>400</v>
      </c>
      <c r="M32" s="18" t="s">
        <v>22</v>
      </c>
      <c r="N32" s="18" t="s">
        <v>48</v>
      </c>
      <c r="O32" s="12">
        <f t="shared" si="6"/>
        <v>400</v>
      </c>
      <c r="P32" s="18" t="s">
        <v>22</v>
      </c>
      <c r="Q32" s="18" t="s">
        <v>48</v>
      </c>
      <c r="R32" s="19">
        <f>S32+T32</f>
        <v>400</v>
      </c>
      <c r="S32" s="18" t="s">
        <v>22</v>
      </c>
      <c r="T32" s="18" t="s">
        <v>48</v>
      </c>
      <c r="U32" s="19">
        <f>V32+W32</f>
        <v>400</v>
      </c>
      <c r="V32" s="18" t="s">
        <v>22</v>
      </c>
      <c r="W32" s="20" t="s">
        <v>48</v>
      </c>
    </row>
    <row r="33" spans="1:23" s="8" customFormat="1" ht="27.75" customHeight="1">
      <c r="A33" s="34">
        <v>28</v>
      </c>
      <c r="B33" s="33" t="s">
        <v>88</v>
      </c>
      <c r="C33" s="17">
        <f t="shared" si="8"/>
        <v>680</v>
      </c>
      <c r="D33" s="21" t="s">
        <v>47</v>
      </c>
      <c r="E33" s="21" t="s">
        <v>89</v>
      </c>
      <c r="F33" s="11">
        <f t="shared" si="5"/>
        <v>320</v>
      </c>
      <c r="G33" s="21" t="s">
        <v>28</v>
      </c>
      <c r="H33" s="21" t="s">
        <v>19</v>
      </c>
      <c r="I33" s="24">
        <f t="shared" si="3"/>
        <v>320</v>
      </c>
      <c r="J33" s="21" t="s">
        <v>28</v>
      </c>
      <c r="K33" s="21" t="s">
        <v>19</v>
      </c>
      <c r="L33" s="11">
        <f t="shared" si="7"/>
        <v>320</v>
      </c>
      <c r="M33" s="21" t="s">
        <v>28</v>
      </c>
      <c r="N33" s="21" t="s">
        <v>19</v>
      </c>
      <c r="O33" s="12">
        <f t="shared" si="6"/>
        <v>320</v>
      </c>
      <c r="P33" s="21" t="s">
        <v>28</v>
      </c>
      <c r="Q33" s="21" t="s">
        <v>19</v>
      </c>
      <c r="R33" s="15"/>
      <c r="S33" s="21"/>
      <c r="T33" s="21"/>
      <c r="U33" s="15"/>
      <c r="V33" s="21"/>
      <c r="W33" s="22"/>
    </row>
    <row r="34" spans="1:23" s="8" customFormat="1" ht="24" customHeight="1">
      <c r="A34" s="34">
        <v>29</v>
      </c>
      <c r="B34" s="33" t="s">
        <v>90</v>
      </c>
      <c r="C34" s="17">
        <f t="shared" si="8"/>
        <v>480</v>
      </c>
      <c r="D34" s="18" t="s">
        <v>50</v>
      </c>
      <c r="E34" s="18" t="s">
        <v>56</v>
      </c>
      <c r="F34" s="11">
        <f t="shared" si="5"/>
        <v>240</v>
      </c>
      <c r="G34" s="18" t="s">
        <v>91</v>
      </c>
      <c r="H34" s="18" t="s">
        <v>27</v>
      </c>
      <c r="I34" s="24">
        <f t="shared" si="3"/>
        <v>240</v>
      </c>
      <c r="J34" s="18" t="s">
        <v>91</v>
      </c>
      <c r="K34" s="18" t="s">
        <v>27</v>
      </c>
      <c r="L34" s="12">
        <f t="shared" si="7"/>
        <v>240</v>
      </c>
      <c r="M34" s="18" t="s">
        <v>91</v>
      </c>
      <c r="N34" s="18" t="s">
        <v>27</v>
      </c>
      <c r="O34" s="12">
        <f t="shared" si="6"/>
        <v>240</v>
      </c>
      <c r="P34" s="18" t="s">
        <v>92</v>
      </c>
      <c r="Q34" s="18" t="s">
        <v>93</v>
      </c>
      <c r="R34" s="19">
        <f>S34+T34</f>
        <v>240</v>
      </c>
      <c r="S34" s="18" t="s">
        <v>9</v>
      </c>
      <c r="T34" s="18" t="s">
        <v>10</v>
      </c>
      <c r="U34" s="13"/>
      <c r="V34" s="18"/>
      <c r="W34" s="20"/>
    </row>
    <row r="35" spans="1:23" s="8" customFormat="1" ht="24" customHeight="1">
      <c r="A35" s="34">
        <v>30</v>
      </c>
      <c r="B35" s="33" t="s">
        <v>94</v>
      </c>
      <c r="C35" s="17">
        <f t="shared" si="8"/>
        <v>680</v>
      </c>
      <c r="D35" s="18" t="s">
        <v>15</v>
      </c>
      <c r="E35" s="18" t="s">
        <v>16</v>
      </c>
      <c r="F35" s="11">
        <f t="shared" si="5"/>
        <v>320</v>
      </c>
      <c r="G35" s="18" t="s">
        <v>13</v>
      </c>
      <c r="H35" s="18" t="s">
        <v>14</v>
      </c>
      <c r="I35" s="24">
        <f aca="true" t="shared" si="9" ref="I35:I44">J35+K35</f>
        <v>320</v>
      </c>
      <c r="J35" s="18" t="s">
        <v>13</v>
      </c>
      <c r="K35" s="18" t="s">
        <v>14</v>
      </c>
      <c r="L35" s="12">
        <f t="shared" si="7"/>
        <v>320</v>
      </c>
      <c r="M35" s="18" t="s">
        <v>13</v>
      </c>
      <c r="N35" s="18" t="s">
        <v>14</v>
      </c>
      <c r="O35" s="12"/>
      <c r="P35" s="18"/>
      <c r="Q35" s="18"/>
      <c r="R35" s="13"/>
      <c r="S35" s="18"/>
      <c r="T35" s="18"/>
      <c r="U35" s="13"/>
      <c r="V35" s="18"/>
      <c r="W35" s="20"/>
    </row>
    <row r="36" spans="1:23" s="8" customFormat="1" ht="24" customHeight="1">
      <c r="A36" s="34">
        <v>31</v>
      </c>
      <c r="B36" s="33" t="s">
        <v>95</v>
      </c>
      <c r="C36" s="17">
        <f t="shared" si="8"/>
        <v>840</v>
      </c>
      <c r="D36" s="18" t="s">
        <v>39</v>
      </c>
      <c r="E36" s="18" t="s">
        <v>96</v>
      </c>
      <c r="F36" s="11">
        <f t="shared" si="5"/>
        <v>400</v>
      </c>
      <c r="G36" s="18" t="s">
        <v>22</v>
      </c>
      <c r="H36" s="18" t="s">
        <v>48</v>
      </c>
      <c r="I36" s="24">
        <f t="shared" si="9"/>
        <v>400</v>
      </c>
      <c r="J36" s="18" t="s">
        <v>22</v>
      </c>
      <c r="K36" s="18" t="s">
        <v>48</v>
      </c>
      <c r="L36" s="11">
        <f t="shared" si="7"/>
        <v>400</v>
      </c>
      <c r="M36" s="18" t="s">
        <v>54</v>
      </c>
      <c r="N36" s="18" t="s">
        <v>61</v>
      </c>
      <c r="O36" s="12">
        <f t="shared" si="6"/>
        <v>400</v>
      </c>
      <c r="P36" s="18" t="s">
        <v>54</v>
      </c>
      <c r="Q36" s="18" t="s">
        <v>61</v>
      </c>
      <c r="R36" s="19">
        <f>S36+T36</f>
        <v>400</v>
      </c>
      <c r="S36" s="18" t="s">
        <v>28</v>
      </c>
      <c r="T36" s="18" t="s">
        <v>62</v>
      </c>
      <c r="U36" s="19">
        <f>V36+W36</f>
        <v>400</v>
      </c>
      <c r="V36" s="18" t="s">
        <v>28</v>
      </c>
      <c r="W36" s="20" t="s">
        <v>62</v>
      </c>
    </row>
    <row r="37" spans="1:23" s="8" customFormat="1" ht="24" customHeight="1">
      <c r="A37" s="34">
        <v>32</v>
      </c>
      <c r="B37" s="33" t="s">
        <v>97</v>
      </c>
      <c r="C37" s="17">
        <f t="shared" si="8"/>
        <v>320</v>
      </c>
      <c r="D37" s="18" t="s">
        <v>17</v>
      </c>
      <c r="E37" s="18" t="s">
        <v>18</v>
      </c>
      <c r="F37" s="11">
        <f t="shared" si="5"/>
        <v>160</v>
      </c>
      <c r="G37" s="18" t="s">
        <v>29</v>
      </c>
      <c r="H37" s="18" t="s">
        <v>9</v>
      </c>
      <c r="I37" s="24">
        <f t="shared" si="9"/>
        <v>160</v>
      </c>
      <c r="J37" s="18" t="s">
        <v>74</v>
      </c>
      <c r="K37" s="18" t="s">
        <v>21</v>
      </c>
      <c r="L37" s="12"/>
      <c r="M37" s="18"/>
      <c r="N37" s="18"/>
      <c r="O37" s="12"/>
      <c r="P37" s="18"/>
      <c r="Q37" s="18"/>
      <c r="R37" s="13"/>
      <c r="S37" s="18"/>
      <c r="T37" s="18"/>
      <c r="U37" s="13"/>
      <c r="V37" s="18"/>
      <c r="W37" s="20"/>
    </row>
    <row r="38" spans="1:23" s="8" customFormat="1" ht="24" customHeight="1">
      <c r="A38" s="34">
        <v>33</v>
      </c>
      <c r="B38" s="33" t="s">
        <v>98</v>
      </c>
      <c r="C38" s="17">
        <f t="shared" si="8"/>
        <v>160</v>
      </c>
      <c r="D38" s="18" t="s">
        <v>74</v>
      </c>
      <c r="E38" s="18" t="s">
        <v>21</v>
      </c>
      <c r="F38" s="11">
        <f t="shared" si="5"/>
        <v>160</v>
      </c>
      <c r="G38" s="18" t="s">
        <v>75</v>
      </c>
      <c r="H38" s="18" t="s">
        <v>43</v>
      </c>
      <c r="I38" s="24">
        <f t="shared" si="9"/>
        <v>160</v>
      </c>
      <c r="J38" s="18" t="s">
        <v>75</v>
      </c>
      <c r="K38" s="18" t="s">
        <v>43</v>
      </c>
      <c r="L38" s="12">
        <f aca="true" t="shared" si="10" ref="L38:L44">M38+N38</f>
        <v>160</v>
      </c>
      <c r="M38" s="18" t="s">
        <v>75</v>
      </c>
      <c r="N38" s="18" t="s">
        <v>43</v>
      </c>
      <c r="O38" s="12">
        <f t="shared" si="6"/>
        <v>160</v>
      </c>
      <c r="P38" s="18" t="s">
        <v>75</v>
      </c>
      <c r="Q38" s="18" t="s">
        <v>43</v>
      </c>
      <c r="R38" s="13"/>
      <c r="S38" s="18"/>
      <c r="T38" s="18"/>
      <c r="U38" s="13"/>
      <c r="V38" s="18"/>
      <c r="W38" s="20"/>
    </row>
    <row r="39" spans="1:23" s="8" customFormat="1" ht="24" customHeight="1">
      <c r="A39" s="34">
        <v>34</v>
      </c>
      <c r="B39" s="33" t="s">
        <v>115</v>
      </c>
      <c r="C39" s="17">
        <f t="shared" si="8"/>
        <v>680</v>
      </c>
      <c r="D39" s="18" t="s">
        <v>84</v>
      </c>
      <c r="E39" s="18" t="s">
        <v>69</v>
      </c>
      <c r="F39" s="11">
        <f t="shared" si="5"/>
        <v>320</v>
      </c>
      <c r="G39" s="18" t="s">
        <v>21</v>
      </c>
      <c r="H39" s="18" t="s">
        <v>40</v>
      </c>
      <c r="I39" s="24">
        <f t="shared" si="9"/>
        <v>296</v>
      </c>
      <c r="J39" s="18" t="s">
        <v>21</v>
      </c>
      <c r="K39" s="18" t="s">
        <v>14</v>
      </c>
      <c r="L39" s="12">
        <f t="shared" si="10"/>
        <v>296</v>
      </c>
      <c r="M39" s="18" t="s">
        <v>21</v>
      </c>
      <c r="N39" s="18" t="s">
        <v>14</v>
      </c>
      <c r="O39" s="12"/>
      <c r="P39" s="18"/>
      <c r="Q39" s="18"/>
      <c r="R39" s="13"/>
      <c r="S39" s="18"/>
      <c r="T39" s="18"/>
      <c r="U39" s="13"/>
      <c r="V39" s="18"/>
      <c r="W39" s="20"/>
    </row>
    <row r="40" spans="1:23" s="8" customFormat="1" ht="24" customHeight="1">
      <c r="A40" s="34">
        <v>35</v>
      </c>
      <c r="B40" s="33" t="s">
        <v>99</v>
      </c>
      <c r="C40" s="17">
        <f t="shared" si="8"/>
        <v>840</v>
      </c>
      <c r="D40" s="21" t="s">
        <v>45</v>
      </c>
      <c r="E40" s="21" t="s">
        <v>46</v>
      </c>
      <c r="F40" s="11">
        <f t="shared" si="5"/>
        <v>400</v>
      </c>
      <c r="G40" s="21" t="s">
        <v>51</v>
      </c>
      <c r="H40" s="21" t="s">
        <v>40</v>
      </c>
      <c r="I40" s="24">
        <f t="shared" si="9"/>
        <v>400</v>
      </c>
      <c r="J40" s="21" t="s">
        <v>84</v>
      </c>
      <c r="K40" s="21" t="s">
        <v>100</v>
      </c>
      <c r="L40" s="11">
        <f t="shared" si="10"/>
        <v>400</v>
      </c>
      <c r="M40" s="21" t="s">
        <v>13</v>
      </c>
      <c r="N40" s="21" t="s">
        <v>63</v>
      </c>
      <c r="O40" s="12">
        <f t="shared" si="6"/>
        <v>400</v>
      </c>
      <c r="P40" s="21" t="s">
        <v>13</v>
      </c>
      <c r="Q40" s="21" t="s">
        <v>63</v>
      </c>
      <c r="R40" s="15"/>
      <c r="S40" s="21"/>
      <c r="T40" s="21"/>
      <c r="U40" s="15"/>
      <c r="V40" s="21"/>
      <c r="W40" s="22"/>
    </row>
    <row r="41" spans="1:23" s="8" customFormat="1" ht="24" customHeight="1">
      <c r="A41" s="34">
        <v>36</v>
      </c>
      <c r="B41" s="33" t="s">
        <v>101</v>
      </c>
      <c r="C41" s="17">
        <f t="shared" si="8"/>
        <v>320</v>
      </c>
      <c r="D41" s="18" t="s">
        <v>13</v>
      </c>
      <c r="E41" s="18" t="s">
        <v>14</v>
      </c>
      <c r="F41" s="11">
        <f t="shared" si="5"/>
        <v>160</v>
      </c>
      <c r="G41" s="18" t="s">
        <v>74</v>
      </c>
      <c r="H41" s="18" t="s">
        <v>21</v>
      </c>
      <c r="I41" s="24">
        <f t="shared" si="9"/>
        <v>160</v>
      </c>
      <c r="J41" s="18" t="s">
        <v>74</v>
      </c>
      <c r="K41" s="18" t="s">
        <v>21</v>
      </c>
      <c r="L41" s="12">
        <f t="shared" si="10"/>
        <v>160</v>
      </c>
      <c r="M41" s="18" t="s">
        <v>74</v>
      </c>
      <c r="N41" s="18" t="s">
        <v>21</v>
      </c>
      <c r="O41" s="12"/>
      <c r="P41" s="18"/>
      <c r="Q41" s="18"/>
      <c r="R41" s="13"/>
      <c r="S41" s="18"/>
      <c r="T41" s="18"/>
      <c r="U41" s="13"/>
      <c r="V41" s="18"/>
      <c r="W41" s="20"/>
    </row>
    <row r="42" spans="1:23" s="8" customFormat="1" ht="24" customHeight="1">
      <c r="A42" s="34">
        <v>37</v>
      </c>
      <c r="B42" s="33" t="s">
        <v>102</v>
      </c>
      <c r="C42" s="17">
        <f>D42+E42</f>
        <v>840</v>
      </c>
      <c r="D42" s="21" t="s">
        <v>63</v>
      </c>
      <c r="E42" s="21" t="s">
        <v>64</v>
      </c>
      <c r="F42" s="11">
        <f t="shared" si="5"/>
        <v>400</v>
      </c>
      <c r="G42" s="21" t="s">
        <v>22</v>
      </c>
      <c r="H42" s="21" t="s">
        <v>48</v>
      </c>
      <c r="I42" s="24">
        <f t="shared" si="9"/>
        <v>400</v>
      </c>
      <c r="J42" s="21" t="s">
        <v>22</v>
      </c>
      <c r="K42" s="21" t="s">
        <v>48</v>
      </c>
      <c r="L42" s="12">
        <f t="shared" si="10"/>
        <v>400</v>
      </c>
      <c r="M42" s="21" t="s">
        <v>22</v>
      </c>
      <c r="N42" s="21" t="s">
        <v>48</v>
      </c>
      <c r="O42" s="12">
        <f t="shared" si="6"/>
        <v>400</v>
      </c>
      <c r="P42" s="21" t="s">
        <v>22</v>
      </c>
      <c r="Q42" s="21" t="s">
        <v>48</v>
      </c>
      <c r="R42" s="15"/>
      <c r="S42" s="21"/>
      <c r="T42" s="21"/>
      <c r="U42" s="15"/>
      <c r="V42" s="21"/>
      <c r="W42" s="22"/>
    </row>
    <row r="43" spans="1:23" s="8" customFormat="1" ht="24" customHeight="1">
      <c r="A43" s="34">
        <v>38</v>
      </c>
      <c r="B43" s="33" t="s">
        <v>103</v>
      </c>
      <c r="C43" s="17">
        <f>D43+E43</f>
        <v>1040</v>
      </c>
      <c r="D43" s="18" t="s">
        <v>8</v>
      </c>
      <c r="E43" s="18" t="s">
        <v>104</v>
      </c>
      <c r="F43" s="11">
        <f t="shared" si="5"/>
        <v>520</v>
      </c>
      <c r="G43" s="18" t="s">
        <v>84</v>
      </c>
      <c r="H43" s="18" t="s">
        <v>105</v>
      </c>
      <c r="I43" s="24">
        <f t="shared" si="9"/>
        <v>520</v>
      </c>
      <c r="J43" s="18" t="s">
        <v>84</v>
      </c>
      <c r="K43" s="18" t="s">
        <v>105</v>
      </c>
      <c r="L43" s="11">
        <f t="shared" si="10"/>
        <v>520</v>
      </c>
      <c r="M43" s="18" t="s">
        <v>84</v>
      </c>
      <c r="N43" s="18" t="s">
        <v>105</v>
      </c>
      <c r="O43" s="12">
        <f t="shared" si="6"/>
        <v>520</v>
      </c>
      <c r="P43" s="18" t="s">
        <v>84</v>
      </c>
      <c r="Q43" s="18" t="s">
        <v>105</v>
      </c>
      <c r="R43" s="13"/>
      <c r="S43" s="18"/>
      <c r="T43" s="18"/>
      <c r="U43" s="13"/>
      <c r="V43" s="18"/>
      <c r="W43" s="20"/>
    </row>
    <row r="44" spans="1:23" s="8" customFormat="1" ht="27" customHeight="1">
      <c r="A44" s="34">
        <v>39</v>
      </c>
      <c r="B44" s="33" t="s">
        <v>106</v>
      </c>
      <c r="C44" s="17">
        <f>D44+E44</f>
        <v>840</v>
      </c>
      <c r="D44" s="18" t="s">
        <v>87</v>
      </c>
      <c r="E44" s="18" t="s">
        <v>12</v>
      </c>
      <c r="F44" s="11">
        <f t="shared" si="5"/>
        <v>400</v>
      </c>
      <c r="G44" s="18" t="s">
        <v>28</v>
      </c>
      <c r="H44" s="18" t="s">
        <v>62</v>
      </c>
      <c r="I44" s="24">
        <f t="shared" si="9"/>
        <v>400</v>
      </c>
      <c r="J44" s="18" t="s">
        <v>28</v>
      </c>
      <c r="K44" s="18" t="s">
        <v>62</v>
      </c>
      <c r="L44" s="12">
        <f t="shared" si="10"/>
        <v>400</v>
      </c>
      <c r="M44" s="18" t="s">
        <v>28</v>
      </c>
      <c r="N44" s="18" t="s">
        <v>62</v>
      </c>
      <c r="O44" s="12">
        <f t="shared" si="6"/>
        <v>400</v>
      </c>
      <c r="P44" s="18" t="s">
        <v>28</v>
      </c>
      <c r="Q44" s="18" t="s">
        <v>62</v>
      </c>
      <c r="R44" s="13"/>
      <c r="S44" s="18"/>
      <c r="T44" s="18"/>
      <c r="U44" s="13"/>
      <c r="V44" s="18"/>
      <c r="W44" s="20"/>
    </row>
    <row r="45" ht="12.75">
      <c r="A45" s="25"/>
    </row>
    <row r="46" ht="12.75">
      <c r="A46" s="25"/>
    </row>
    <row r="47" ht="12.75">
      <c r="A47" s="25"/>
    </row>
    <row r="48" spans="1:3" ht="12.75">
      <c r="A48" s="25"/>
      <c r="B48" s="30"/>
      <c r="C48" s="31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409.5">
      <c r="A58" s="25"/>
    </row>
    <row r="59" ht="409.5">
      <c r="A59" s="25"/>
    </row>
    <row r="60" ht="409.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</sheetData>
  <sheetProtection insertHyperlinks="0" sort="0" autoFilter="0" pivotTables="0"/>
  <mergeCells count="12">
    <mergeCell ref="A2:A4"/>
    <mergeCell ref="B2:B4"/>
    <mergeCell ref="C2:W2"/>
    <mergeCell ref="C3:E3"/>
    <mergeCell ref="F3:H3"/>
    <mergeCell ref="I3:K3"/>
    <mergeCell ref="L3:N3"/>
    <mergeCell ref="O3:Q3"/>
    <mergeCell ref="R3:T3"/>
    <mergeCell ref="U3:W3"/>
    <mergeCell ref="A6:A7"/>
    <mergeCell ref="B6:B7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Сергей Борисович</dc:creator>
  <cp:keywords/>
  <dc:description/>
  <cp:lastModifiedBy>Коротков Владимир Николаевич</cp:lastModifiedBy>
  <dcterms:created xsi:type="dcterms:W3CDTF">2019-04-15T12:44:44Z</dcterms:created>
  <dcterms:modified xsi:type="dcterms:W3CDTF">2019-07-12T09:47:22Z</dcterms:modified>
  <cp:category/>
  <cp:version/>
  <cp:contentType/>
  <cp:contentStatus/>
</cp:coreProperties>
</file>